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124"/>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1800" yWindow="1140" windowWidth="28800" windowHeight="16480" tabRatio="500" activeTab="4"/>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Spec Factory Wiki Refs" sheetId="7" r:id="rId9"/>
    <sheet name="Participant Painpoints" sheetId="11" r:id="rId10"/>
  </sheets>
  <definedNames>
    <definedName name="_xlnm._FilterDatabase" localSheetId="1" hidden="1">'Action Items'!$D$1:$E$6</definedName>
    <definedName name="_xlnm._FilterDatabase" localSheetId="3" hidden="1">Inventory!$C$2:$G$39</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 r="C13" i="6"/>
  <c r="D13" i="6"/>
  <c r="E13" i="6"/>
  <c r="F13" i="6"/>
  <c r="G13" i="6"/>
  <c r="B13" i="6"/>
</calcChain>
</file>

<file path=xl/sharedStrings.xml><?xml version="1.0" encoding="utf-8"?>
<sst xmlns="http://schemas.openxmlformats.org/spreadsheetml/2006/main" count="442" uniqueCount="333">
  <si>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</si>
  <si>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</si>
  <si>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</si>
  <si>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</si>
  <si>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</si>
  <si>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</si>
  <si>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</si>
  <si>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</si>
  <si>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</si>
  <si>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</si>
  <si>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</si>
  <si>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</si>
  <si>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</si>
  <si>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</si>
  <si>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</si>
  <si>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</si>
  <si>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</si>
  <si>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</si>
  <si>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</si>
  <si>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</si>
  <si>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</si>
  <si>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</si>
  <si>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</si>
  <si>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</si>
  <si>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</si>
  <si>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</si>
  <si>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</si>
  <si>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</si>
  <si>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</si>
  <si>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</si>
  <si>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</si>
  <si>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</si>
  <si>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</si>
  <si>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</si>
  <si>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</si>
  <si>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</si>
  <si>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</si>
  <si>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</si>
  <si>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</si>
  <si>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</si>
  <si>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</si>
  <si>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</si>
  <si>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</si>
  <si>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</si>
  <si>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</si>
  <si>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</si>
  <si>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</si>
  <si>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</si>
  <si>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</si>
  <si>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</si>
  <si>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</si>
  <si>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</si>
  <si>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</si>
  <si>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</si>
  <si>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</si>
  <si>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</si>
  <si>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</si>
  <si>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</si>
  <si>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</si>
  <si>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</si>
  <si>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</si>
  <si>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</si>
  <si>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</si>
  <si>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</si>
  <si>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</si>
  <si>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</si>
  <si>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 xml:space="preserve">Tool Selection Criteria </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</si>
  <si>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</si>
  <si>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</si>
  <si>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</si>
  <si>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</si>
  <si>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</si>
  <si>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</si>
  <si>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</si>
  <si>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</si>
  <si>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</si>
  <si>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Relevance to Exchange Particpants</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</si>
  <si>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</si>
  <si>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</si>
  <si>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</si>
  <si>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</si>
  <si>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</si>
  <si>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</si>
  <si>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</si>
  <si>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</si>
  <si>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</si>
  <si>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</si>
  <si>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</si>
  <si>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</si>
  <si>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charset val="161"/>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</si>
  <si>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</si>
  <si>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</si>
  <si>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</si>
  <si>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</si>
  <si>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</si>
  <si>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</si>
  <si>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</si>
  <si>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</si>
  <si>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</si>
  <si>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</si>
  <si>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</si>
  <si>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</si>
  <si>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</si>
  <si>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</si>
  <si>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</si>
  <si>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</si>
  <si>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</si>
  <si>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</si>
  <si>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</si>
  <si>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</si>
  <si>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</si>
  <si>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</si>
  <si>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</si>
  <si>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</si>
  <si>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</si>
  <si>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</si>
  <si>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</si>
  <si>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</si>
  <si>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</si>
  <si>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</si>
  <si>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</si>
  <si>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</si>
  <si>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</si>
  <si>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</si>
  <si>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</si>
  <si>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</si>
  <si>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</si>
  <si>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</si>
  <si>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</si>
  <si>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</si>
  <si>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</si>
  <si>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</si>
  <si>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</si>
  <si>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</si>
  <si>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</si>
  <si>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</si>
  <si>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</si>
  <si>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</si>
  <si>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</si>
  <si>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</si>
  <si>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</si>
  <si>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</si>
  <si>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</si>
  <si>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</si>
  <si>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</si>
  <si>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</si>
  <si>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</si>
  <si>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</si>
  <si>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</si>
  <si>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</si>
  <si>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</si>
  <si>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</si>
  <si>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</si>
  <si>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</si>
  <si>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</si>
  <si>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</si>
  <si>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</si>
  <si>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</si>
  <si>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</si>
  <si>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</si>
  <si>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</si>
  <si>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</si>
  <si>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</si>
  <si>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</si>
  <si>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</si>
  <si>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</si>
  <si>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</si>
  <si>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</si>
  <si>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</si>
  <si>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</si>
  <si>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</si>
  <si>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</si>
  <si>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</si>
  <si>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</si>
  <si>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</si>
  <si>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</si>
  <si>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</si>
  <si>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</si>
  <si>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</si>
  <si>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</si>
  <si>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</si>
  <si>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</si>
  <si>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</si>
  <si>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</si>
  <si>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</si>
  <si>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</si>
  <si>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</si>
  <si>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</si>
  <si>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</si>
  <si>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</si>
  <si>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</si>
  <si>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</si>
  <si>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</si>
  <si>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</si>
  <si>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</si>
  <si>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</si>
  <si>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</si>
  <si>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</si>
  <si>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</si>
  <si>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</si>
  <si>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</si>
  <si>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</si>
  <si>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</si>
  <si>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</si>
  <si>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charset val="161"/>
      </rPr>
      <t>Benefits of IQHD:</t>
    </r>
    <r>
      <rPr>
        <sz val="10"/>
        <color theme="1"/>
        <rFont val="Arial"/>
        <charset val="161"/>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charset val="161"/>
      </rPr>
      <t>Technical Features:</t>
    </r>
    <r>
      <rPr>
        <sz val="10"/>
        <color theme="1"/>
        <rFont val="Arial"/>
        <charset val="161"/>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</si>
  <si>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</si>
  <si>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</si>
  <si>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Data security</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</si>
  <si>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</si>
  <si>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</si>
  <si>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</si>
  <si>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</si>
  <si>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</si>
  <si>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</si>
  <si>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</si>
  <si>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</si>
  <si>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</si>
  <si>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</si>
  <si>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</si>
  <si>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</si>
  <si>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</si>
  <si>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</si>
  <si>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4.       Post-production data quality surveillance
     a.  Certified participants measure their data quality index
     b. eHealth Exchange create a dashboard showing the overall quality level</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</si>
  <si>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</si>
  <si>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</si>
  <si>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</si>
  <si>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</si>
  <si>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</si>
  <si>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</si>
  <si>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</si>
  <si>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</si>
  <si>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</si>
  <si>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</si>
  <si>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</si>
  <si>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</si>
  <si>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Some</t>
  </si>
  <si>
    <t>weights</t>
  </si>
  <si>
    <t>CCDA Score Card</t>
  </si>
  <si>
    <t>Ease of internal deployment</t>
  </si>
  <si>
    <t>Ease of external access</t>
  </si>
  <si>
    <t>TOTAL (over 9x3= 27)</t>
  </si>
  <si>
    <t>Y</t>
  </si>
  <si>
    <t>Z</t>
  </si>
  <si>
    <t>NIST CDA Validator</t>
  </si>
  <si>
    <t>Openess</t>
  </si>
  <si>
    <t>Completeness</t>
  </si>
  <si>
    <t>Cost barrier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</si>
  <si>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</si>
  <si>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</si>
  <si>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</si>
  <si>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</si>
  <si>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</si>
  <si>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</si>
  <si>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</si>
  <si>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</si>
  <si>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</si>
  <si>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</si>
  <si>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</si>
  <si>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</si>
  <si>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</si>
  <si>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</si>
  <si>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</si>
  <si>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</si>
  <si>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</si>
  <si>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</si>
  <si>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Questions for Vendor Demonstrations</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</si>
  <si>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</si>
  <si>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</si>
  <si>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</si>
  <si>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</si>
  <si>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</si>
  <si>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</si>
  <si>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</si>
  <si>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</si>
  <si>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</si>
  <si>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</si>
  <si>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</si>
  <si>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</si>
  <si>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</si>
  <si>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</si>
  <si>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</si>
  <si>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</si>
  <si>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</si>
  <si>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</si>
  <si>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</si>
  <si>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</si>
  <si>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</si>
  <si>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</si>
  <si>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</si>
  <si>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</si>
  <si>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</si>
  <si>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</si>
  <si>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</si>
  <si>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What vocabularies are inspected within your testing tool? (SNOMED, LOINC, etc)</t>
  </si>
  <si>
    <t>Please describe the process used for testing a content document.</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</si>
  <si>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</si>
  <si>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</si>
  <si>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</si>
  <si>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</si>
  <si>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</si>
  <si>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</si>
  <si>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</si>
  <si>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</si>
  <si>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</si>
  <si>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</si>
  <si>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</si>
  <si>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</si>
  <si>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</si>
  <si>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</si>
  <si>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</si>
  <si>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</si>
  <si>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</si>
  <si>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</si>
  <si>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</si>
  <si>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</si>
  <si>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</si>
  <si>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</si>
  <si>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</si>
  <si>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</si>
  <si>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</si>
  <si>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</si>
  <si>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</si>
  <si>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</si>
  <si>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</si>
  <si>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 xml:space="preserve">Any newly identified artifacts/resources will be added in the future. </t>
  </si>
  <si>
    <t>Use cases were discussed on 8/4 and agreement for transitions of care focus to align with MU 2014 Edition requirement + Underlying standards requirements. MU 3 Test Procedure Use Cases will also be reviewed for changes as required.</t>
  </si>
  <si>
    <t xml:space="preserve">Homework given 8/4 to WG to email use case submissions for consideration to "testing@sequoiaproject.org" Updates incorporated into 8/11/15 document (receive feedback from one member only). </t>
  </si>
  <si>
    <t>Outreach has begun and first demo will be scheduled for 8/11 with one weekly until all demos completed.</t>
  </si>
  <si>
    <t>Focus on this 8/11 meeting in preparation for future tooling demonstrations.  Homework given 7/14 to WG to email use case submissions for consideration to "testing@sequoiaproject.org"</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</si>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</sst>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charset val="161"/>
    </font>
    <font>
      <sz val="10"/>
      <color rgb="FF0000FF"/>
      <name val="Arial"/>
      <charset val="161"/>
    </font>
    <font>
      <b/>
      <sz val="16"/>
      <color theme="1"/>
      <name val="Calibri"/>
      <scheme val="minor"/>
    </font>
    <font>
      <b/>
      <sz val="12"/>
      <color rgb="FFFF0000"/>
      <name val="Calibri"/>
      <scheme val="minor"/>
    </font>
    <font>
      <sz val="12"/>
      <color theme="1"/>
      <name val="Arial"/>
      <charset val="161"/>
    </font>
    <font>
      <b/>
      <sz val="12"/>
      <color theme="1"/>
      <name val="Arial"/>
      <charset val="161"/>
    </font>
    <font>
      <sz val="12"/>
      <color rgb="FF000000"/>
      <name val="Arial"/>
      <charset val="161"/>
    </font>
    <font>
      <sz val="12"/>
      <color rgb="FF51534B"/>
      <name val="Calibri"/>
      <scheme val="minor"/>
    </font>
    <font>
      <b/>
      <sz val="14"/>
      <color theme="1"/>
      <name val="Calibri"/>
      <scheme val="minor"/>
    </font>
    <font>
      <sz val="12"/>
      <name val="Arial"/>
      <charset val="161"/>
    </font>
    <font>
      <sz val="12"/>
      <color rgb="FFFF0000"/>
      <name val="Arial"/>
      <charset val="161"/>
    </font>
    <font>
      <sz val="14"/>
      <color theme="1"/>
      <name val="Calibri"/>
      <scheme val="minor"/>
    </font>
    <font>
      <sz val="12"/>
      <name val="Calibri"/>
      <scheme val="minor"/>
    </font>
    <font>
      <b/>
      <sz val="10"/>
      <color theme="1"/>
      <name val="Arial"/>
      <charset val="161"/>
    </font>
    <font>
      <sz val="12"/>
      <color rgb="FF00000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4">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0" fillId="0" borderId="0" xfId="0" applyFont="1" applyAlignment="1">
      <alignment horizontal="left" vertical="top"/>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18" fillId="0" borderId="2" xfId="0" applyFont="1" applyBorder="1" applyAlignment="1">
      <alignment wrapText="1"/>
    </xf>
    <xf numFmtId="0" fontId="18" fillId="0" borderId="3" xfId="0" applyFont="1" applyBorder="1" applyAlignment="1">
      <alignment wrapText="1"/>
    </xf>
    <xf numFmtId="0" fontId="0" fillId="0" borderId="3" xfId="0" applyBorder="1" applyAlignment="1">
      <alignment wrapText="1"/>
    </xf>
    <xf numFmtId="0" fontId="18" fillId="0" borderId="4" xfId="0" applyFont="1" applyBorder="1" applyAlignment="1">
      <alignment wrapText="1"/>
    </xf>
    <xf numFmtId="0" fontId="8" fillId="0" borderId="0" xfId="0" applyFont="1" applyFill="1" applyAlignment="1">
      <alignment horizontal="left" vertical="top" wrapText="1"/>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25" zoomScaleNormal="125" zoomScalePageLayoutView="125" workbookViewId="0">
      <selection activeCell="C16" sqref="C16"/>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9" x14ac:dyDescent="0.25">
      <c r="A1" s="26" t="s">
        <v>179</v>
      </c>
    </row>
    <row r="2" spans="1:5" ht="32" x14ac:dyDescent="0.2">
      <c r="D2" s="1" t="s">
        <v>4</v>
      </c>
    </row>
    <row r="3" spans="1:5" x14ac:dyDescent="0.2">
      <c r="A3" t="s">
        <v>1</v>
      </c>
      <c r="B3" t="s">
        <v>0</v>
      </c>
      <c r="C3" s="1" t="s">
        <v>5</v>
      </c>
      <c r="D3" t="s">
        <v>3</v>
      </c>
      <c r="E3" s="1" t="s">
        <v>8</v>
      </c>
    </row>
    <row r="4" spans="1:5" ht="96" x14ac:dyDescent="0.2">
      <c r="A4" t="s">
        <v>69</v>
      </c>
      <c r="B4" t="s">
        <v>2</v>
      </c>
      <c r="C4" s="1" t="s">
        <v>176</v>
      </c>
      <c r="D4" t="s">
        <v>95</v>
      </c>
      <c r="E4" s="1" t="s">
        <v>180</v>
      </c>
    </row>
    <row r="6" spans="1:5" x14ac:dyDescent="0.2">
      <c r="B6" s="8" t="s">
        <v>72</v>
      </c>
    </row>
    <row r="7" spans="1:5" x14ac:dyDescent="0.2">
      <c r="B7" s="42" t="s">
        <v>198</v>
      </c>
      <c r="C7" s="1" t="s">
        <v>199</v>
      </c>
    </row>
    <row r="8" spans="1:5" x14ac:dyDescent="0.2">
      <c r="B8" t="s">
        <v>74</v>
      </c>
      <c r="C8" s="1" t="s">
        <v>200</v>
      </c>
    </row>
    <row r="9" spans="1:5" ht="32" x14ac:dyDescent="0.2">
      <c r="B9" t="s">
        <v>140</v>
      </c>
      <c r="C9" s="1" t="s">
        <v>71</v>
      </c>
    </row>
    <row r="10" spans="1:5" x14ac:dyDescent="0.2">
      <c r="B10" t="s">
        <v>73</v>
      </c>
      <c r="C10" s="1" t="s">
        <v>177</v>
      </c>
    </row>
    <row r="11" spans="1:5" x14ac:dyDescent="0.2">
      <c r="B11" t="s">
        <v>208</v>
      </c>
      <c r="C11" s="1" t="s">
        <v>251</v>
      </c>
    </row>
    <row r="12" spans="1:5" x14ac:dyDescent="0.2">
      <c r="B12" s="52" t="s">
        <v>250</v>
      </c>
      <c r="C12" s="53" t="s">
        <v>252</v>
      </c>
    </row>
    <row r="13" spans="1:5" x14ac:dyDescent="0.2">
      <c r="B13" t="s">
        <v>78</v>
      </c>
      <c r="C13" s="1" t="s">
        <v>178</v>
      </c>
    </row>
    <row r="14" spans="1:5" ht="32" x14ac:dyDescent="0.2">
      <c r="B14" t="s">
        <v>122</v>
      </c>
      <c r="C14" s="1" t="s">
        <v>79</v>
      </c>
    </row>
    <row r="15" spans="1:5" x14ac:dyDescent="0.2">
      <c r="B15" t="s">
        <v>319</v>
      </c>
      <c r="C15" s="1" t="s">
        <v>320</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RowHeight="16" x14ac:dyDescent="0.2"/>
  <cols>
    <col min="2" max="2" width="150.1640625" style="1" customWidth="1"/>
  </cols>
  <sheetData>
    <row r="2" spans="1:2" ht="32" x14ac:dyDescent="0.2">
      <c r="A2">
        <v>1</v>
      </c>
      <c r="B2" s="1" t="s">
        <v>271</v>
      </c>
    </row>
    <row r="3" spans="1:2" ht="32" x14ac:dyDescent="0.2">
      <c r="A3">
        <f>A2+1</f>
        <v>2</v>
      </c>
      <c r="B3" s="1" t="s">
        <v>272</v>
      </c>
    </row>
    <row r="4" spans="1:2" ht="32" x14ac:dyDescent="0.2">
      <c r="A4">
        <f t="shared" ref="A4:A20" si="0">A3+1</f>
        <v>3</v>
      </c>
      <c r="B4" s="1" t="s">
        <v>273</v>
      </c>
    </row>
    <row r="5" spans="1:2" ht="32" x14ac:dyDescent="0.2">
      <c r="A5">
        <f t="shared" si="0"/>
        <v>4</v>
      </c>
      <c r="B5" s="1" t="s">
        <v>274</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6" customFormat="1" ht="19" x14ac:dyDescent="0.25">
      <c r="A1" s="26" t="s">
        <v>190</v>
      </c>
      <c r="B1" s="26" t="s">
        <v>189</v>
      </c>
      <c r="C1" s="43" t="s">
        <v>191</v>
      </c>
      <c r="D1" s="26" t="s">
        <v>188</v>
      </c>
      <c r="E1" s="26" t="s">
        <v>3</v>
      </c>
      <c r="F1" s="43" t="s">
        <v>8</v>
      </c>
    </row>
    <row r="2" spans="1:6" s="40" customFormat="1" ht="49" x14ac:dyDescent="0.25">
      <c r="A2" s="40">
        <v>1</v>
      </c>
      <c r="B2" s="41">
        <v>42199</v>
      </c>
      <c r="C2" s="45" t="s">
        <v>193</v>
      </c>
      <c r="D2" s="9" t="s">
        <v>194</v>
      </c>
      <c r="E2" s="9" t="s">
        <v>197</v>
      </c>
      <c r="F2" s="22" t="s">
        <v>209</v>
      </c>
    </row>
    <row r="3" spans="1:6" ht="128" x14ac:dyDescent="0.2">
      <c r="A3">
        <v>2</v>
      </c>
      <c r="B3" s="39">
        <v>42199</v>
      </c>
      <c r="C3" s="1" t="s">
        <v>195</v>
      </c>
      <c r="D3" t="s">
        <v>192</v>
      </c>
      <c r="E3" t="s">
        <v>103</v>
      </c>
      <c r="F3" s="1" t="s">
        <v>210</v>
      </c>
    </row>
    <row r="4" spans="1:6" x14ac:dyDescent="0.2">
      <c r="A4">
        <v>3</v>
      </c>
      <c r="B4" s="39">
        <v>42199</v>
      </c>
      <c r="C4" s="1" t="s">
        <v>196</v>
      </c>
      <c r="D4" t="s">
        <v>194</v>
      </c>
      <c r="E4" t="s">
        <v>187</v>
      </c>
      <c r="F4" s="1" t="s">
        <v>329</v>
      </c>
    </row>
    <row r="5" spans="1:6" x14ac:dyDescent="0.2">
      <c r="A5">
        <v>4</v>
      </c>
      <c r="B5" s="39">
        <v>42202</v>
      </c>
      <c r="C5" s="1" t="s">
        <v>201</v>
      </c>
      <c r="D5" t="s">
        <v>194</v>
      </c>
      <c r="E5" t="s">
        <v>95</v>
      </c>
      <c r="F5" s="1" t="s">
        <v>330</v>
      </c>
    </row>
    <row r="6" spans="1:6" ht="48" x14ac:dyDescent="0.2">
      <c r="A6">
        <v>5</v>
      </c>
      <c r="B6" s="39">
        <v>42209</v>
      </c>
      <c r="C6" s="1" t="s">
        <v>331</v>
      </c>
      <c r="D6" t="s">
        <v>194</v>
      </c>
      <c r="E6" t="s">
        <v>95</v>
      </c>
      <c r="F6" s="1" t="s">
        <v>211</v>
      </c>
    </row>
    <row r="7" spans="1:6" ht="80" x14ac:dyDescent="0.2">
      <c r="A7">
        <v>6</v>
      </c>
      <c r="B7" s="39">
        <v>42209</v>
      </c>
      <c r="C7" s="1" t="s">
        <v>220</v>
      </c>
      <c r="D7" t="s">
        <v>192</v>
      </c>
      <c r="E7" t="s">
        <v>95</v>
      </c>
      <c r="F7" s="1" t="s">
        <v>253</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150" zoomScaleNormal="150" zoomScalePageLayoutView="150" workbookViewId="0">
      <pane ySplit="1800" activePane="bottomLeft"/>
      <selection sqref="A1:XFD1048576"/>
      <selection pane="bottomLeft" activeCell="E15" sqref="E15"/>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45.1640625" style="30" customWidth="1"/>
    <col min="8" max="16384" width="10.83203125" style="10"/>
  </cols>
  <sheetData>
    <row r="1" spans="1:7" x14ac:dyDescent="0.2">
      <c r="A1" s="13" t="s">
        <v>89</v>
      </c>
      <c r="B1" s="14"/>
      <c r="C1" s="14"/>
      <c r="D1" s="14"/>
      <c r="E1" s="14"/>
      <c r="F1" s="14"/>
      <c r="G1" s="28"/>
    </row>
    <row r="2" spans="1:7" ht="32" x14ac:dyDescent="0.2">
      <c r="A2" s="27" t="s">
        <v>85</v>
      </c>
      <c r="B2" s="27" t="s">
        <v>7</v>
      </c>
      <c r="C2" s="27" t="s">
        <v>86</v>
      </c>
      <c r="D2" s="27" t="s">
        <v>87</v>
      </c>
      <c r="E2" s="27" t="s">
        <v>88</v>
      </c>
      <c r="F2" s="27" t="s">
        <v>3</v>
      </c>
      <c r="G2" s="29" t="s">
        <v>8</v>
      </c>
    </row>
    <row r="3" spans="1:7" x14ac:dyDescent="0.2">
      <c r="A3" s="11">
        <v>1</v>
      </c>
      <c r="B3" s="15" t="s">
        <v>90</v>
      </c>
      <c r="C3" s="23" t="s">
        <v>109</v>
      </c>
      <c r="D3" s="32">
        <v>42171</v>
      </c>
      <c r="E3" s="32">
        <v>42171</v>
      </c>
      <c r="F3" s="15" t="s">
        <v>197</v>
      </c>
      <c r="G3" s="28"/>
    </row>
    <row r="4" spans="1:7" s="12" customFormat="1" x14ac:dyDescent="0.2">
      <c r="A4" s="11">
        <v>2</v>
      </c>
      <c r="B4" s="15" t="s">
        <v>91</v>
      </c>
      <c r="C4" s="23" t="s">
        <v>109</v>
      </c>
      <c r="D4" s="32">
        <v>42171</v>
      </c>
      <c r="E4" s="32">
        <v>42185</v>
      </c>
      <c r="F4" s="15" t="s">
        <v>197</v>
      </c>
      <c r="G4" s="28"/>
    </row>
    <row r="5" spans="1:7" x14ac:dyDescent="0.2">
      <c r="A5" s="11">
        <v>3</v>
      </c>
      <c r="B5" s="15" t="s">
        <v>92</v>
      </c>
      <c r="C5" s="23" t="s">
        <v>109</v>
      </c>
      <c r="D5" s="32">
        <v>42171</v>
      </c>
      <c r="E5" s="32">
        <v>42192</v>
      </c>
      <c r="F5" s="15" t="s">
        <v>197</v>
      </c>
      <c r="G5" s="28"/>
    </row>
    <row r="6" spans="1:7" x14ac:dyDescent="0.2">
      <c r="A6" s="11">
        <v>4</v>
      </c>
      <c r="B6" s="15" t="s">
        <v>93</v>
      </c>
      <c r="C6" s="23" t="s">
        <v>109</v>
      </c>
      <c r="D6" s="32">
        <v>42171</v>
      </c>
      <c r="E6" s="32">
        <v>42185</v>
      </c>
      <c r="F6" s="15" t="s">
        <v>197</v>
      </c>
      <c r="G6" s="28"/>
    </row>
    <row r="7" spans="1:7" s="12" customFormat="1" ht="64" x14ac:dyDescent="0.2">
      <c r="A7" s="35">
        <v>5</v>
      </c>
      <c r="B7" s="36" t="s">
        <v>94</v>
      </c>
      <c r="C7" s="34" t="s">
        <v>109</v>
      </c>
      <c r="D7" s="37">
        <v>42156</v>
      </c>
      <c r="E7" s="37">
        <v>42206</v>
      </c>
      <c r="F7" s="34" t="s">
        <v>197</v>
      </c>
      <c r="G7" s="28" t="s">
        <v>212</v>
      </c>
    </row>
    <row r="8" spans="1:7" ht="64" x14ac:dyDescent="0.2">
      <c r="A8" s="35">
        <v>6</v>
      </c>
      <c r="B8" s="36" t="s">
        <v>101</v>
      </c>
      <c r="C8" s="34" t="s">
        <v>97</v>
      </c>
      <c r="D8" s="37">
        <v>42185</v>
      </c>
      <c r="E8" s="38">
        <v>42277</v>
      </c>
      <c r="F8" s="34" t="s">
        <v>95</v>
      </c>
      <c r="G8" s="28" t="s">
        <v>181</v>
      </c>
    </row>
    <row r="9" spans="1:7" ht="32" x14ac:dyDescent="0.2">
      <c r="A9" s="11">
        <v>7</v>
      </c>
      <c r="B9" s="16" t="s">
        <v>96</v>
      </c>
      <c r="C9" s="15" t="s">
        <v>97</v>
      </c>
      <c r="D9" s="32">
        <v>42192</v>
      </c>
      <c r="E9" s="32">
        <v>42206</v>
      </c>
      <c r="F9" s="15" t="s">
        <v>197</v>
      </c>
      <c r="G9" s="63" t="s">
        <v>324</v>
      </c>
    </row>
    <row r="10" spans="1:7" ht="80" x14ac:dyDescent="0.2">
      <c r="A10" s="11">
        <v>8</v>
      </c>
      <c r="B10" s="16" t="s">
        <v>98</v>
      </c>
      <c r="C10" s="15" t="s">
        <v>97</v>
      </c>
      <c r="D10" s="32">
        <v>42192</v>
      </c>
      <c r="E10" s="32">
        <v>42220</v>
      </c>
      <c r="F10" s="15" t="s">
        <v>95</v>
      </c>
      <c r="G10" s="31" t="s">
        <v>325</v>
      </c>
    </row>
    <row r="11" spans="1:7" ht="80" x14ac:dyDescent="0.2">
      <c r="A11" s="11">
        <v>9</v>
      </c>
      <c r="B11" s="16" t="s">
        <v>254</v>
      </c>
      <c r="C11" s="15" t="s">
        <v>97</v>
      </c>
      <c r="D11" s="32">
        <v>42199</v>
      </c>
      <c r="E11" s="32">
        <v>42220</v>
      </c>
      <c r="F11" s="15" t="s">
        <v>95</v>
      </c>
      <c r="G11" s="31" t="s">
        <v>326</v>
      </c>
    </row>
    <row r="12" spans="1:7" ht="48" x14ac:dyDescent="0.2">
      <c r="A12" s="11">
        <v>10</v>
      </c>
      <c r="B12" s="16" t="s">
        <v>99</v>
      </c>
      <c r="C12" s="15" t="s">
        <v>109</v>
      </c>
      <c r="D12" s="32">
        <v>42199</v>
      </c>
      <c r="E12" s="32">
        <v>42248</v>
      </c>
      <c r="F12" s="15" t="s">
        <v>95</v>
      </c>
      <c r="G12" s="28" t="s">
        <v>327</v>
      </c>
    </row>
    <row r="13" spans="1:7" ht="64" x14ac:dyDescent="0.2">
      <c r="A13" s="11">
        <v>11</v>
      </c>
      <c r="B13" s="16" t="s">
        <v>100</v>
      </c>
      <c r="C13" s="15" t="s">
        <v>97</v>
      </c>
      <c r="D13" s="32">
        <v>42192</v>
      </c>
      <c r="E13" s="32">
        <v>42248</v>
      </c>
      <c r="F13" s="15" t="s">
        <v>95</v>
      </c>
      <c r="G13" s="31" t="s">
        <v>328</v>
      </c>
    </row>
    <row r="14" spans="1:7" ht="48" x14ac:dyDescent="0.2">
      <c r="A14" s="11">
        <v>12</v>
      </c>
      <c r="B14" s="16" t="s">
        <v>102</v>
      </c>
      <c r="C14" s="15" t="s">
        <v>109</v>
      </c>
      <c r="D14" s="32">
        <v>42192</v>
      </c>
      <c r="E14" s="32">
        <v>42241</v>
      </c>
      <c r="F14" s="15" t="s">
        <v>103</v>
      </c>
      <c r="G14" s="28" t="s">
        <v>182</v>
      </c>
    </row>
    <row r="15" spans="1:7" x14ac:dyDescent="0.2">
      <c r="A15" s="11">
        <v>13</v>
      </c>
      <c r="B15" s="16" t="s">
        <v>104</v>
      </c>
      <c r="C15" s="15" t="s">
        <v>109</v>
      </c>
      <c r="D15" s="32">
        <v>42248</v>
      </c>
      <c r="E15" s="32">
        <v>42276</v>
      </c>
      <c r="F15" s="15"/>
      <c r="G15" s="28"/>
    </row>
    <row r="16" spans="1:7" ht="32" x14ac:dyDescent="0.2">
      <c r="A16" s="11">
        <v>14</v>
      </c>
      <c r="B16" s="16" t="s">
        <v>108</v>
      </c>
      <c r="C16" s="15" t="s">
        <v>109</v>
      </c>
      <c r="D16" s="32">
        <v>42278</v>
      </c>
      <c r="E16" s="32">
        <v>42308</v>
      </c>
      <c r="F16" s="15"/>
      <c r="G16" s="28"/>
    </row>
    <row r="17" spans="1:7" x14ac:dyDescent="0.2">
      <c r="A17" s="11">
        <v>15</v>
      </c>
      <c r="B17" s="15" t="s">
        <v>107</v>
      </c>
      <c r="C17" s="15" t="s">
        <v>110</v>
      </c>
      <c r="D17" s="32">
        <v>42278</v>
      </c>
      <c r="E17" s="32">
        <v>42278</v>
      </c>
      <c r="F17" s="15"/>
      <c r="G17" s="28"/>
    </row>
    <row r="18" spans="1:7" x14ac:dyDescent="0.2">
      <c r="A18" s="11">
        <v>16</v>
      </c>
      <c r="B18" s="15" t="s">
        <v>186</v>
      </c>
      <c r="C18" s="15" t="s">
        <v>109</v>
      </c>
      <c r="D18" s="32">
        <v>42318</v>
      </c>
      <c r="E18" s="32">
        <v>42318</v>
      </c>
      <c r="F18" s="15"/>
      <c r="G18" s="28"/>
    </row>
    <row r="19" spans="1:7" ht="32" x14ac:dyDescent="0.2">
      <c r="A19" s="11">
        <v>16</v>
      </c>
      <c r="B19" s="16" t="s">
        <v>105</v>
      </c>
      <c r="C19" s="15" t="s">
        <v>97</v>
      </c>
      <c r="D19" s="32">
        <v>42206</v>
      </c>
      <c r="E19" s="32" t="s">
        <v>187</v>
      </c>
      <c r="F19" s="15"/>
      <c r="G19" s="28"/>
    </row>
    <row r="20" spans="1:7" ht="32" x14ac:dyDescent="0.2">
      <c r="A20" s="11">
        <v>17</v>
      </c>
      <c r="B20" s="16" t="s">
        <v>183</v>
      </c>
      <c r="C20" s="15" t="s">
        <v>109</v>
      </c>
      <c r="D20" s="32">
        <v>42278</v>
      </c>
      <c r="E20" s="32">
        <v>42339</v>
      </c>
      <c r="F20" s="15"/>
      <c r="G20" s="28"/>
    </row>
    <row r="21" spans="1:7" ht="32" x14ac:dyDescent="0.2">
      <c r="A21" s="11">
        <v>18</v>
      </c>
      <c r="B21" s="16" t="s">
        <v>106</v>
      </c>
      <c r="C21" s="15" t="s">
        <v>109</v>
      </c>
      <c r="D21" s="32">
        <v>42339</v>
      </c>
      <c r="E21" s="32">
        <v>42379</v>
      </c>
      <c r="F21" s="15"/>
      <c r="G21" s="28"/>
    </row>
    <row r="22" spans="1:7" ht="32" x14ac:dyDescent="0.2">
      <c r="A22" s="11">
        <v>19</v>
      </c>
      <c r="B22" s="16" t="s">
        <v>111</v>
      </c>
      <c r="C22" s="15" t="s">
        <v>109</v>
      </c>
      <c r="D22" s="32">
        <v>42339</v>
      </c>
      <c r="E22" s="32">
        <v>42379</v>
      </c>
      <c r="F22" s="15"/>
      <c r="G22" s="28"/>
    </row>
    <row r="23" spans="1:7" ht="48" x14ac:dyDescent="0.2">
      <c r="A23" s="11">
        <v>20</v>
      </c>
      <c r="B23" s="16" t="s">
        <v>184</v>
      </c>
      <c r="C23" s="15" t="s">
        <v>109</v>
      </c>
      <c r="D23" s="32">
        <v>42381</v>
      </c>
      <c r="E23" s="32">
        <v>42381</v>
      </c>
      <c r="F23" s="15"/>
      <c r="G23" s="28"/>
    </row>
    <row r="24" spans="1:7" x14ac:dyDescent="0.2">
      <c r="A24" s="18">
        <v>21</v>
      </c>
      <c r="B24" s="10" t="s">
        <v>185</v>
      </c>
      <c r="C24" s="15" t="s">
        <v>109</v>
      </c>
      <c r="D24" s="33">
        <v>42381</v>
      </c>
      <c r="E24" s="33">
        <v>42413</v>
      </c>
    </row>
    <row r="25" spans="1:7" x14ac:dyDescent="0.2">
      <c r="A25" s="18">
        <v>22</v>
      </c>
      <c r="B25" s="10" t="s">
        <v>112</v>
      </c>
      <c r="C25" s="15" t="s">
        <v>109</v>
      </c>
      <c r="D25" s="33">
        <v>42414</v>
      </c>
      <c r="E25" s="33">
        <v>42414</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125" zoomScaleNormal="125" zoomScalePageLayoutView="125" workbookViewId="0">
      <pane xSplit="1" ySplit="2" topLeftCell="B3" activePane="bottomRight" state="frozen"/>
      <selection pane="topRight" activeCell="B1" sqref="B1"/>
      <selection pane="bottomLeft" activeCell="A3" sqref="A3"/>
      <selection pane="bottomRight" activeCell="A29" sqref="A29:XFD29"/>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70</v>
      </c>
      <c r="C1" s="3"/>
      <c r="H1" s="3"/>
      <c r="I1" s="3"/>
    </row>
    <row r="2" spans="1:9" s="3" customFormat="1" ht="64" x14ac:dyDescent="0.2">
      <c r="A2" s="3" t="s">
        <v>143</v>
      </c>
      <c r="B2" s="3" t="s">
        <v>7</v>
      </c>
      <c r="C2" s="3" t="s">
        <v>124</v>
      </c>
      <c r="D2" s="3" t="s">
        <v>9</v>
      </c>
      <c r="E2" s="3" t="s">
        <v>10</v>
      </c>
      <c r="F2" s="3" t="s">
        <v>12</v>
      </c>
      <c r="G2" s="3" t="s">
        <v>82</v>
      </c>
      <c r="H2" s="3" t="s">
        <v>11</v>
      </c>
      <c r="I2" s="3" t="s">
        <v>8</v>
      </c>
    </row>
    <row r="3" spans="1:9" s="3" customFormat="1" ht="160" x14ac:dyDescent="0.2">
      <c r="A3" s="22" t="s">
        <v>144</v>
      </c>
      <c r="B3" s="22" t="s">
        <v>123</v>
      </c>
      <c r="C3" s="22" t="s">
        <v>22</v>
      </c>
      <c r="D3" s="22"/>
      <c r="E3" s="22"/>
      <c r="F3" s="22"/>
      <c r="G3" s="22"/>
      <c r="H3" s="2" t="s">
        <v>126</v>
      </c>
      <c r="I3" s="22" t="s">
        <v>125</v>
      </c>
    </row>
    <row r="4" spans="1:9" s="3" customFormat="1" ht="64" x14ac:dyDescent="0.2">
      <c r="A4" s="22" t="s">
        <v>268</v>
      </c>
      <c r="B4" s="22" t="s">
        <v>267</v>
      </c>
      <c r="C4" s="22"/>
      <c r="D4" s="22"/>
      <c r="E4" s="22"/>
      <c r="F4" s="22"/>
      <c r="G4" s="22"/>
      <c r="H4" s="2" t="s">
        <v>266</v>
      </c>
      <c r="I4" s="22"/>
    </row>
    <row r="5" spans="1:9" s="3" customFormat="1" ht="128" x14ac:dyDescent="0.2">
      <c r="A5" s="22" t="s">
        <v>145</v>
      </c>
      <c r="B5" s="22" t="s">
        <v>130</v>
      </c>
      <c r="C5" s="22" t="s">
        <v>22</v>
      </c>
      <c r="H5" s="2" t="s">
        <v>129</v>
      </c>
      <c r="I5" s="2" t="s">
        <v>138</v>
      </c>
    </row>
    <row r="6" spans="1:9" s="3" customFormat="1" ht="32" x14ac:dyDescent="0.2">
      <c r="A6" s="22" t="s">
        <v>146</v>
      </c>
      <c r="B6" s="22" t="s">
        <v>132</v>
      </c>
      <c r="C6" s="22" t="s">
        <v>22</v>
      </c>
      <c r="H6" s="2" t="s">
        <v>131</v>
      </c>
      <c r="I6" s="22" t="s">
        <v>139</v>
      </c>
    </row>
    <row r="7" spans="1:9" s="3" customFormat="1" ht="96" x14ac:dyDescent="0.2">
      <c r="A7" s="22" t="s">
        <v>147</v>
      </c>
      <c r="B7" s="22" t="s">
        <v>134</v>
      </c>
      <c r="C7" s="22" t="s">
        <v>22</v>
      </c>
      <c r="H7" s="2" t="s">
        <v>133</v>
      </c>
    </row>
    <row r="8" spans="1:9" s="3" customFormat="1" ht="32" x14ac:dyDescent="0.2">
      <c r="A8" s="22" t="s">
        <v>148</v>
      </c>
      <c r="B8" s="22" t="s">
        <v>136</v>
      </c>
      <c r="C8" s="22" t="s">
        <v>22</v>
      </c>
      <c r="D8" s="22"/>
      <c r="E8" s="22"/>
      <c r="F8" s="22"/>
      <c r="G8" s="22"/>
      <c r="H8" s="2" t="s">
        <v>135</v>
      </c>
    </row>
    <row r="9" spans="1:9" ht="48" x14ac:dyDescent="0.2">
      <c r="A9" s="22" t="s">
        <v>163</v>
      </c>
      <c r="B9" s="1" t="s">
        <v>35</v>
      </c>
      <c r="C9" s="1" t="s">
        <v>22</v>
      </c>
      <c r="H9" s="2" t="s">
        <v>36</v>
      </c>
    </row>
    <row r="10" spans="1:9" ht="48" x14ac:dyDescent="0.2">
      <c r="A10" s="22" t="s">
        <v>149</v>
      </c>
      <c r="B10" s="1" t="s">
        <v>32</v>
      </c>
      <c r="D10" t="s">
        <v>22</v>
      </c>
      <c r="H10" s="2" t="s">
        <v>31</v>
      </c>
      <c r="I10" s="6"/>
    </row>
    <row r="11" spans="1:9" ht="48" x14ac:dyDescent="0.2">
      <c r="A11" s="22" t="s">
        <v>151</v>
      </c>
      <c r="B11" s="1" t="s">
        <v>34</v>
      </c>
      <c r="D11" t="s">
        <v>22</v>
      </c>
      <c r="H11" s="2" t="s">
        <v>33</v>
      </c>
    </row>
    <row r="12" spans="1:9" ht="48" x14ac:dyDescent="0.2">
      <c r="A12" s="22" t="s">
        <v>150</v>
      </c>
      <c r="B12" s="1" t="s">
        <v>42</v>
      </c>
      <c r="D12" t="s">
        <v>22</v>
      </c>
      <c r="H12" s="2" t="s">
        <v>39</v>
      </c>
      <c r="I12" s="6"/>
    </row>
    <row r="13" spans="1:9" x14ac:dyDescent="0.2">
      <c r="A13" s="22" t="s">
        <v>152</v>
      </c>
      <c r="B13" s="1" t="s">
        <v>64</v>
      </c>
      <c r="C13" s="1" t="s">
        <v>22</v>
      </c>
      <c r="D13" t="s">
        <v>22</v>
      </c>
      <c r="E13" t="s">
        <v>22</v>
      </c>
      <c r="F13" t="s">
        <v>22</v>
      </c>
      <c r="G13" t="s">
        <v>22</v>
      </c>
      <c r="I13" s="1" t="s">
        <v>65</v>
      </c>
    </row>
    <row r="14" spans="1:9" ht="96" x14ac:dyDescent="0.2">
      <c r="A14" s="22" t="s">
        <v>153</v>
      </c>
      <c r="B14" s="1" t="s">
        <v>83</v>
      </c>
      <c r="C14" s="1" t="s">
        <v>22</v>
      </c>
      <c r="D14" t="s">
        <v>22</v>
      </c>
      <c r="E14" t="s">
        <v>22</v>
      </c>
      <c r="F14" t="s">
        <v>22</v>
      </c>
      <c r="G14" t="s">
        <v>22</v>
      </c>
      <c r="H14" s="2" t="s">
        <v>81</v>
      </c>
    </row>
    <row r="15" spans="1:9" ht="112" x14ac:dyDescent="0.2">
      <c r="A15" s="22" t="s">
        <v>154</v>
      </c>
      <c r="B15" s="1" t="s">
        <v>24</v>
      </c>
      <c r="E15" t="s">
        <v>22</v>
      </c>
      <c r="H15" s="2" t="s">
        <v>18</v>
      </c>
      <c r="I15" s="1" t="s">
        <v>16</v>
      </c>
    </row>
    <row r="16" spans="1:9" ht="64" x14ac:dyDescent="0.2">
      <c r="A16" s="22" t="s">
        <v>164</v>
      </c>
      <c r="B16" s="1" t="s">
        <v>23</v>
      </c>
      <c r="E16" t="s">
        <v>22</v>
      </c>
      <c r="H16" s="2" t="s">
        <v>19</v>
      </c>
      <c r="I16" s="1" t="s">
        <v>16</v>
      </c>
    </row>
    <row r="17" spans="1:9" ht="32" x14ac:dyDescent="0.2">
      <c r="A17" s="22" t="s">
        <v>155</v>
      </c>
      <c r="B17" s="1" t="s">
        <v>37</v>
      </c>
      <c r="E17" t="s">
        <v>22</v>
      </c>
      <c r="H17" s="2" t="s">
        <v>38</v>
      </c>
      <c r="I17" s="1" t="s">
        <v>25</v>
      </c>
    </row>
    <row r="18" spans="1:9" ht="208" x14ac:dyDescent="0.2">
      <c r="A18" s="22" t="s">
        <v>156</v>
      </c>
      <c r="B18" s="1" t="s">
        <v>49</v>
      </c>
      <c r="E18" t="s">
        <v>22</v>
      </c>
      <c r="H18" s="2" t="s">
        <v>48</v>
      </c>
    </row>
    <row r="19" spans="1:9" ht="32" x14ac:dyDescent="0.2">
      <c r="A19" s="22" t="s">
        <v>157</v>
      </c>
      <c r="B19" s="1" t="s">
        <v>28</v>
      </c>
      <c r="E19" t="s">
        <v>22</v>
      </c>
      <c r="H19" s="2" t="s">
        <v>26</v>
      </c>
      <c r="I19" s="1" t="s">
        <v>47</v>
      </c>
    </row>
    <row r="20" spans="1:9" ht="144" x14ac:dyDescent="0.2">
      <c r="A20" s="22" t="s">
        <v>158</v>
      </c>
      <c r="B20" s="25" t="s">
        <v>141</v>
      </c>
      <c r="E20" t="s">
        <v>22</v>
      </c>
      <c r="H20" s="2" t="s">
        <v>50</v>
      </c>
      <c r="I20" s="1" t="s">
        <v>142</v>
      </c>
    </row>
    <row r="21" spans="1:9" ht="32" x14ac:dyDescent="0.2">
      <c r="A21" s="22" t="s">
        <v>30</v>
      </c>
      <c r="B21" s="1" t="s">
        <v>30</v>
      </c>
      <c r="E21" t="s">
        <v>22</v>
      </c>
      <c r="H21" s="2" t="s">
        <v>29</v>
      </c>
    </row>
    <row r="22" spans="1:9" x14ac:dyDescent="0.2">
      <c r="A22" s="22" t="s">
        <v>63</v>
      </c>
      <c r="B22" s="1" t="s">
        <v>63</v>
      </c>
      <c r="E22" t="s">
        <v>22</v>
      </c>
      <c r="H22" s="7" t="s">
        <v>41</v>
      </c>
    </row>
    <row r="23" spans="1:9" ht="32" x14ac:dyDescent="0.2">
      <c r="A23" s="22" t="s">
        <v>159</v>
      </c>
      <c r="B23" s="1" t="s">
        <v>52</v>
      </c>
      <c r="E23" t="s">
        <v>22</v>
      </c>
      <c r="H23" s="2" t="s">
        <v>51</v>
      </c>
    </row>
    <row r="24" spans="1:9" ht="307" customHeight="1" x14ac:dyDescent="0.2">
      <c r="A24" s="22" t="s">
        <v>174</v>
      </c>
      <c r="B24" s="1" t="s">
        <v>175</v>
      </c>
      <c r="E24" t="s">
        <v>22</v>
      </c>
      <c r="H24" s="2" t="s">
        <v>173</v>
      </c>
    </row>
    <row r="25" spans="1:9" ht="409" x14ac:dyDescent="0.2">
      <c r="A25" s="22" t="s">
        <v>203</v>
      </c>
      <c r="B25" s="1" t="s">
        <v>205</v>
      </c>
      <c r="E25" t="s">
        <v>22</v>
      </c>
      <c r="H25" s="2" t="s">
        <v>202</v>
      </c>
    </row>
    <row r="26" spans="1:9" ht="32" x14ac:dyDescent="0.2">
      <c r="A26" s="9" t="s">
        <v>160</v>
      </c>
      <c r="B26" s="1" t="s">
        <v>43</v>
      </c>
      <c r="F26" t="s">
        <v>22</v>
      </c>
      <c r="H26" s="2" t="s">
        <v>27</v>
      </c>
    </row>
    <row r="27" spans="1:9" ht="352" x14ac:dyDescent="0.2">
      <c r="A27" s="9" t="s">
        <v>161</v>
      </c>
      <c r="B27" s="6" t="s">
        <v>204</v>
      </c>
      <c r="C27" s="5"/>
      <c r="F27" t="s">
        <v>22</v>
      </c>
      <c r="H27" s="2" t="s">
        <v>40</v>
      </c>
    </row>
    <row r="28" spans="1:9" ht="48" x14ac:dyDescent="0.2">
      <c r="A28" s="22" t="s">
        <v>162</v>
      </c>
      <c r="B28" s="1" t="s">
        <v>45</v>
      </c>
      <c r="F28" t="s">
        <v>22</v>
      </c>
      <c r="H28" s="2" t="s">
        <v>44</v>
      </c>
    </row>
    <row r="29" spans="1:9" s="3" customFormat="1" ht="32" x14ac:dyDescent="0.2">
      <c r="A29" s="22" t="s">
        <v>269</v>
      </c>
      <c r="B29" s="22" t="s">
        <v>332</v>
      </c>
      <c r="C29" s="22"/>
      <c r="D29" s="22"/>
      <c r="E29" s="22"/>
      <c r="F29" s="22"/>
      <c r="G29" s="22" t="s">
        <v>22</v>
      </c>
      <c r="H29" s="2" t="s">
        <v>270</v>
      </c>
      <c r="I29" s="22"/>
    </row>
    <row r="30" spans="1:9" ht="64" x14ac:dyDescent="0.2">
      <c r="A30" s="22" t="s">
        <v>165</v>
      </c>
      <c r="B30" s="1" t="s">
        <v>15</v>
      </c>
      <c r="G30" t="s">
        <v>22</v>
      </c>
      <c r="H30" s="2" t="s">
        <v>14</v>
      </c>
      <c r="I30" s="1" t="s">
        <v>16</v>
      </c>
    </row>
    <row r="31" spans="1:9" ht="64" x14ac:dyDescent="0.2">
      <c r="A31" s="22" t="s">
        <v>166</v>
      </c>
      <c r="B31" s="1" t="s">
        <v>46</v>
      </c>
      <c r="G31" t="s">
        <v>22</v>
      </c>
      <c r="H31" s="2" t="s">
        <v>17</v>
      </c>
      <c r="I31" s="1" t="s">
        <v>16</v>
      </c>
    </row>
    <row r="32" spans="1:9" ht="32" x14ac:dyDescent="0.2">
      <c r="A32" s="22" t="s">
        <v>167</v>
      </c>
      <c r="B32" s="1" t="s">
        <v>20</v>
      </c>
      <c r="G32" t="s">
        <v>22</v>
      </c>
      <c r="H32" s="2" t="s">
        <v>21</v>
      </c>
      <c r="I32" s="1" t="s">
        <v>16</v>
      </c>
    </row>
    <row r="33" spans="1:9" ht="32" x14ac:dyDescent="0.2">
      <c r="A33" s="22" t="s">
        <v>168</v>
      </c>
      <c r="B33" s="1" t="s">
        <v>128</v>
      </c>
      <c r="G33" t="s">
        <v>22</v>
      </c>
      <c r="H33" s="2" t="s">
        <v>127</v>
      </c>
    </row>
    <row r="34" spans="1:9" ht="32" x14ac:dyDescent="0.2">
      <c r="A34" s="22" t="s">
        <v>169</v>
      </c>
      <c r="B34" s="1" t="s">
        <v>54</v>
      </c>
      <c r="G34" t="s">
        <v>22</v>
      </c>
      <c r="H34" s="2" t="s">
        <v>53</v>
      </c>
    </row>
    <row r="35" spans="1:9" x14ac:dyDescent="0.2">
      <c r="A35" s="22" t="s">
        <v>170</v>
      </c>
      <c r="B35" s="1" t="s">
        <v>56</v>
      </c>
      <c r="G35" t="s">
        <v>22</v>
      </c>
      <c r="H35" s="2" t="s">
        <v>55</v>
      </c>
    </row>
    <row r="36" spans="1:9" ht="32" x14ac:dyDescent="0.2">
      <c r="A36" s="22" t="s">
        <v>57</v>
      </c>
      <c r="B36" s="1" t="s">
        <v>57</v>
      </c>
      <c r="G36" t="s">
        <v>22</v>
      </c>
      <c r="H36" s="2" t="s">
        <v>58</v>
      </c>
    </row>
    <row r="37" spans="1:9" ht="32" x14ac:dyDescent="0.2">
      <c r="A37" s="22" t="s">
        <v>171</v>
      </c>
      <c r="B37" s="1" t="s">
        <v>61</v>
      </c>
      <c r="G37" t="s">
        <v>22</v>
      </c>
      <c r="H37" s="2" t="s">
        <v>59</v>
      </c>
    </row>
    <row r="38" spans="1:9" ht="32" x14ac:dyDescent="0.2">
      <c r="A38" s="22" t="s">
        <v>172</v>
      </c>
      <c r="B38" s="1" t="s">
        <v>62</v>
      </c>
      <c r="G38" t="s">
        <v>22</v>
      </c>
      <c r="H38" s="2" t="s">
        <v>60</v>
      </c>
    </row>
    <row r="39" spans="1:9" ht="118" x14ac:dyDescent="0.2">
      <c r="A39" s="22" t="s">
        <v>80</v>
      </c>
      <c r="B39" s="1" t="s">
        <v>80</v>
      </c>
      <c r="G39" t="s">
        <v>22</v>
      </c>
      <c r="H39" s="2"/>
      <c r="I39" s="6" t="s">
        <v>84</v>
      </c>
    </row>
    <row r="40" spans="1:9" x14ac:dyDescent="0.2">
      <c r="A40" s="9"/>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sheetData>
  <autoFilter ref="C2:G39"/>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0" r:id="rId1"/>
    <hyperlink ref="H31" r:id="rId2"/>
    <hyperlink ref="H15" r:id="rId3"/>
    <hyperlink ref="H16" r:id="rId4" location="/"/>
    <hyperlink ref="H32" r:id="rId5"/>
    <hyperlink ref="H17" r:id="rId6" display="http://sitenv.org/web/site/c-cda-validator"/>
    <hyperlink ref="H19" r:id="rId7"/>
    <hyperlink ref="H26" r:id="rId8"/>
    <hyperlink ref="H21" r:id="rId9"/>
    <hyperlink ref="H10" r:id="rId10"/>
    <hyperlink ref="H11" r:id="rId11"/>
    <hyperlink ref="H9" r:id="rId12"/>
    <hyperlink ref="H12" r:id="rId13"/>
    <hyperlink ref="H27" r:id="rId14"/>
    <hyperlink ref="H28" r:id="rId15"/>
    <hyperlink ref="H18" r:id="rId16"/>
    <hyperlink ref="H23" r:id="rId17"/>
    <hyperlink ref="H34" r:id="rId18"/>
    <hyperlink ref="H35" r:id="rId19"/>
    <hyperlink ref="H36" r:id="rId20" display="http://wiki.siframework.org/EU-US+eHealth+Cooperation+Initiative"/>
    <hyperlink ref="H37" r:id="rId21"/>
    <hyperlink ref="H38" r:id="rId22"/>
    <hyperlink ref="H14" r:id="rId23"/>
    <hyperlink ref="H3" r:id="rId24"/>
    <hyperlink ref="H33" r:id="rId25"/>
    <hyperlink ref="H5" r:id="rId26"/>
    <hyperlink ref="H7" r:id="rId27"/>
    <hyperlink ref="H8" r:id="rId28" display="https://www.hl7.org/fhir/2015May/index.html"/>
    <hyperlink ref="I5" r:id="rId2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zoomScale="150" zoomScaleNormal="150" zoomScalePageLayoutView="150" workbookViewId="0">
      <selection activeCell="A12" sqref="A1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213</v>
      </c>
      <c r="D1" s="1" t="s">
        <v>8</v>
      </c>
    </row>
    <row r="2" spans="1:4" ht="80" x14ac:dyDescent="0.2">
      <c r="A2">
        <v>1</v>
      </c>
      <c r="B2" s="22" t="s">
        <v>275</v>
      </c>
      <c r="C2" s="2" t="s">
        <v>214</v>
      </c>
      <c r="D2" s="1" t="s">
        <v>284</v>
      </c>
    </row>
    <row r="3" spans="1:4" x14ac:dyDescent="0.2">
      <c r="A3" s="54" t="s">
        <v>281</v>
      </c>
      <c r="B3" s="22" t="s">
        <v>276</v>
      </c>
      <c r="C3" s="2"/>
      <c r="D3" s="1" t="s">
        <v>283</v>
      </c>
    </row>
    <row r="4" spans="1:4" x14ac:dyDescent="0.2">
      <c r="A4" s="54" t="s">
        <v>280</v>
      </c>
      <c r="B4" s="22" t="s">
        <v>277</v>
      </c>
      <c r="C4" s="2"/>
      <c r="D4" s="1" t="s">
        <v>283</v>
      </c>
    </row>
    <row r="5" spans="1:4" x14ac:dyDescent="0.2">
      <c r="A5" s="54" t="s">
        <v>279</v>
      </c>
      <c r="B5" s="22" t="s">
        <v>278</v>
      </c>
      <c r="C5" s="2"/>
      <c r="D5" s="1" t="s">
        <v>283</v>
      </c>
    </row>
    <row r="6" spans="1:4" ht="32" x14ac:dyDescent="0.2">
      <c r="A6" s="54" t="s">
        <v>297</v>
      </c>
      <c r="B6" s="22" t="s">
        <v>298</v>
      </c>
      <c r="C6" s="2"/>
    </row>
    <row r="7" spans="1:4" x14ac:dyDescent="0.2">
      <c r="A7" s="54" t="s">
        <v>299</v>
      </c>
      <c r="B7" s="22" t="s">
        <v>300</v>
      </c>
      <c r="C7" s="2"/>
    </row>
    <row r="8" spans="1:4" x14ac:dyDescent="0.2">
      <c r="A8" s="54" t="s">
        <v>301</v>
      </c>
      <c r="B8" s="22" t="s">
        <v>302</v>
      </c>
      <c r="C8" s="2"/>
    </row>
    <row r="9" spans="1:4" x14ac:dyDescent="0.2">
      <c r="A9" s="55"/>
      <c r="B9" s="56"/>
      <c r="C9" s="57"/>
      <c r="D9" s="58"/>
    </row>
    <row r="10" spans="1:4" ht="32" x14ac:dyDescent="0.2">
      <c r="A10">
        <v>2</v>
      </c>
      <c r="B10" s="1" t="s">
        <v>282</v>
      </c>
      <c r="D10" s="1" t="s">
        <v>306</v>
      </c>
    </row>
    <row r="11" spans="1:4" ht="32" x14ac:dyDescent="0.2">
      <c r="A11" s="54" t="s">
        <v>281</v>
      </c>
      <c r="B11" s="1" t="s">
        <v>303</v>
      </c>
      <c r="C11" s="1" t="s">
        <v>305</v>
      </c>
      <c r="D11" s="1" t="s">
        <v>304</v>
      </c>
    </row>
    <row r="12" spans="1:4" x14ac:dyDescent="0.2">
      <c r="A12" s="54" t="s">
        <v>280</v>
      </c>
    </row>
    <row r="13" spans="1:4" x14ac:dyDescent="0.2">
      <c r="A13" s="54"/>
    </row>
    <row r="14" spans="1:4" x14ac:dyDescent="0.2">
      <c r="B14" s="3" t="s">
        <v>323</v>
      </c>
    </row>
    <row r="15" spans="1:4" x14ac:dyDescent="0.2">
      <c r="B15" s="1" t="s">
        <v>296</v>
      </c>
    </row>
    <row r="16" spans="1:4" x14ac:dyDescent="0.2">
      <c r="B16" s="1" t="s">
        <v>321</v>
      </c>
    </row>
    <row r="17" spans="2:2" ht="48" x14ac:dyDescent="0.2">
      <c r="B17" s="1" t="s">
        <v>322</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125" zoomScaleNormal="125" zoomScalePageLayoutView="125" workbookViewId="0">
      <selection activeCell="B37" sqref="B37"/>
    </sheetView>
  </sheetViews>
  <sheetFormatPr baseColWidth="10" defaultColWidth="11" defaultRowHeight="16" x14ac:dyDescent="0.2"/>
  <cols>
    <col min="1" max="1" width="46.33203125" bestFit="1" customWidth="1"/>
    <col min="2" max="2" width="119" customWidth="1"/>
  </cols>
  <sheetData>
    <row r="1" spans="1:1" ht="21" x14ac:dyDescent="0.25">
      <c r="A1" s="44" t="s">
        <v>208</v>
      </c>
    </row>
    <row r="32" spans="1:2" ht="144" x14ac:dyDescent="0.2">
      <c r="A32" s="4" t="s">
        <v>221</v>
      </c>
      <c r="B32" s="1" t="s">
        <v>222</v>
      </c>
    </row>
    <row r="34" spans="1:2" ht="21" x14ac:dyDescent="0.25">
      <c r="A34" s="21" t="s">
        <v>226</v>
      </c>
      <c r="B34" s="44" t="s">
        <v>224</v>
      </c>
    </row>
    <row r="35" spans="1:2" x14ac:dyDescent="0.2">
      <c r="A35" s="45" t="s">
        <v>137</v>
      </c>
      <c r="B35" s="1" t="s">
        <v>285</v>
      </c>
    </row>
    <row r="36" spans="1:2" x14ac:dyDescent="0.2">
      <c r="A36" s="45" t="s">
        <v>225</v>
      </c>
      <c r="B36" s="1" t="s">
        <v>288</v>
      </c>
    </row>
    <row r="37" spans="1:2" ht="176" x14ac:dyDescent="0.2">
      <c r="A37" s="1" t="s">
        <v>264</v>
      </c>
      <c r="B37" s="1" t="s">
        <v>286</v>
      </c>
    </row>
    <row r="38" spans="1:2" x14ac:dyDescent="0.2">
      <c r="A38" s="1" t="s">
        <v>257</v>
      </c>
      <c r="B38" s="1" t="s">
        <v>256</v>
      </c>
    </row>
    <row r="39" spans="1:2" x14ac:dyDescent="0.2">
      <c r="A39" s="1" t="s">
        <v>258</v>
      </c>
      <c r="B39" s="1" t="s">
        <v>287</v>
      </c>
    </row>
    <row r="40" spans="1:2" x14ac:dyDescent="0.2">
      <c r="A40" s="1" t="s">
        <v>259</v>
      </c>
      <c r="B40" s="1" t="s">
        <v>288</v>
      </c>
    </row>
    <row r="41" spans="1:2" x14ac:dyDescent="0.2">
      <c r="A41" s="1" t="s">
        <v>260</v>
      </c>
      <c r="B41" s="1" t="s">
        <v>287</v>
      </c>
    </row>
    <row r="42" spans="1:2" ht="32" x14ac:dyDescent="0.2">
      <c r="A42" s="1" t="s">
        <v>261</v>
      </c>
      <c r="B42" s="1" t="s">
        <v>287</v>
      </c>
    </row>
    <row r="43" spans="1:2" ht="48" x14ac:dyDescent="0.2">
      <c r="A43" s="1" t="s">
        <v>255</v>
      </c>
      <c r="B43" s="1" t="s">
        <v>289</v>
      </c>
    </row>
    <row r="44" spans="1:2" x14ac:dyDescent="0.2">
      <c r="A44" s="1" t="s">
        <v>262</v>
      </c>
      <c r="B44" s="1" t="s">
        <v>263</v>
      </c>
    </row>
    <row r="45" spans="1:2" ht="48" x14ac:dyDescent="0.2">
      <c r="A45" s="1" t="s">
        <v>290</v>
      </c>
      <c r="B45" s="1" t="s">
        <v>291</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8" zoomScale="125" zoomScaleNormal="125" zoomScalePageLayoutView="125" workbookViewId="0">
      <selection activeCell="B18" sqref="B18"/>
    </sheetView>
  </sheetViews>
  <sheetFormatPr baseColWidth="10" defaultColWidth="11" defaultRowHeight="16" x14ac:dyDescent="0.2"/>
  <cols>
    <col min="1" max="1" width="75" style="1" customWidth="1"/>
    <col min="2" max="2" width="79.33203125" customWidth="1"/>
    <col min="3" max="3" width="21.1640625" customWidth="1"/>
  </cols>
  <sheetData>
    <row r="1" spans="1:3" x14ac:dyDescent="0.2">
      <c r="A1" s="22" t="s">
        <v>232</v>
      </c>
    </row>
    <row r="2" spans="1:3" ht="32" x14ac:dyDescent="0.2">
      <c r="A2" s="1" t="s">
        <v>249</v>
      </c>
    </row>
    <row r="4" spans="1:3" x14ac:dyDescent="0.2">
      <c r="A4" s="46" t="s">
        <v>223</v>
      </c>
      <c r="B4" s="48" t="s">
        <v>307</v>
      </c>
      <c r="C4" s="4" t="s">
        <v>308</v>
      </c>
    </row>
    <row r="5" spans="1:3" x14ac:dyDescent="0.2">
      <c r="A5" s="49"/>
      <c r="B5" s="47" t="s">
        <v>292</v>
      </c>
    </row>
    <row r="6" spans="1:3" ht="32" x14ac:dyDescent="0.2">
      <c r="A6" s="49" t="s">
        <v>227</v>
      </c>
      <c r="B6" s="49" t="s">
        <v>309</v>
      </c>
    </row>
    <row r="7" spans="1:3" ht="304" x14ac:dyDescent="0.2">
      <c r="A7" s="49" t="s">
        <v>215</v>
      </c>
      <c r="B7" s="49" t="s">
        <v>310</v>
      </c>
    </row>
    <row r="8" spans="1:3" ht="32" x14ac:dyDescent="0.2">
      <c r="A8" s="49" t="s">
        <v>247</v>
      </c>
      <c r="B8" s="49"/>
    </row>
    <row r="9" spans="1:3" ht="32" x14ac:dyDescent="0.2">
      <c r="A9" s="49" t="s">
        <v>228</v>
      </c>
      <c r="B9" s="59" t="s">
        <v>311</v>
      </c>
    </row>
    <row r="10" spans="1:3" ht="96" x14ac:dyDescent="0.2">
      <c r="A10" s="49" t="s">
        <v>230</v>
      </c>
      <c r="B10" s="60" t="s">
        <v>312</v>
      </c>
    </row>
    <row r="11" spans="1:3" x14ac:dyDescent="0.2">
      <c r="A11" s="49" t="s">
        <v>248</v>
      </c>
      <c r="B11" s="61"/>
    </row>
    <row r="12" spans="1:3" x14ac:dyDescent="0.2">
      <c r="A12" s="49" t="s">
        <v>216</v>
      </c>
      <c r="B12" s="60" t="s">
        <v>313</v>
      </c>
    </row>
    <row r="13" spans="1:3" ht="32" x14ac:dyDescent="0.2">
      <c r="A13" s="49" t="s">
        <v>217</v>
      </c>
      <c r="B13" s="60" t="s">
        <v>314</v>
      </c>
    </row>
    <row r="14" spans="1:3" ht="32" x14ac:dyDescent="0.2">
      <c r="A14" s="49" t="s">
        <v>218</v>
      </c>
      <c r="B14" s="61"/>
    </row>
    <row r="15" spans="1:3" x14ac:dyDescent="0.2">
      <c r="A15" s="51" t="s">
        <v>219</v>
      </c>
      <c r="B15" s="60" t="s">
        <v>315</v>
      </c>
    </row>
    <row r="16" spans="1:3" ht="64" x14ac:dyDescent="0.2">
      <c r="A16" s="51" t="s">
        <v>231</v>
      </c>
      <c r="B16" s="62" t="s">
        <v>316</v>
      </c>
    </row>
    <row r="17" spans="1:2" ht="32" x14ac:dyDescent="0.2">
      <c r="A17" s="50" t="s">
        <v>229</v>
      </c>
      <c r="B17" s="47" t="s">
        <v>317</v>
      </c>
    </row>
    <row r="18" spans="1:2" ht="64" x14ac:dyDescent="0.2">
      <c r="A18" s="45" t="s">
        <v>295</v>
      </c>
      <c r="B18" s="1" t="s">
        <v>318</v>
      </c>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22"/>
    </row>
    <row r="27" spans="1:2" x14ac:dyDescent="0.2">
      <c r="A27" s="22"/>
    </row>
    <row r="28" spans="1:2" x14ac:dyDescent="0.2">
      <c r="A28"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3" zoomScale="175" zoomScaleNormal="175" zoomScalePageLayoutView="175" workbookViewId="0">
      <selection activeCell="A22" sqref="A22"/>
    </sheetView>
  </sheetViews>
  <sheetFormatPr baseColWidth="10" defaultColWidth="11" defaultRowHeight="16" x14ac:dyDescent="0.2"/>
  <cols>
    <col min="1" max="1" width="30.1640625" customWidth="1"/>
    <col min="2" max="2" width="9" customWidth="1"/>
    <col min="3" max="3" width="15" customWidth="1"/>
    <col min="4" max="4" width="12.6640625" customWidth="1"/>
  </cols>
  <sheetData>
    <row r="1" spans="1:7" s="4" customFormat="1" ht="32" x14ac:dyDescent="0.2">
      <c r="A1" s="46" t="s">
        <v>66</v>
      </c>
      <c r="B1" s="46" t="s">
        <v>243</v>
      </c>
      <c r="C1" s="46" t="s">
        <v>237</v>
      </c>
      <c r="D1" s="46" t="s">
        <v>154</v>
      </c>
      <c r="E1" s="46" t="s">
        <v>22</v>
      </c>
      <c r="F1" s="46" t="s">
        <v>241</v>
      </c>
      <c r="G1" s="46" t="s">
        <v>242</v>
      </c>
    </row>
    <row r="2" spans="1:7" x14ac:dyDescent="0.2">
      <c r="A2" s="47" t="s">
        <v>244</v>
      </c>
      <c r="B2" s="47">
        <v>3</v>
      </c>
      <c r="C2" s="47"/>
      <c r="D2" s="47">
        <v>0</v>
      </c>
      <c r="E2" s="47"/>
      <c r="F2" s="47"/>
      <c r="G2" s="47"/>
    </row>
    <row r="3" spans="1:7" x14ac:dyDescent="0.2">
      <c r="A3" s="47" t="s">
        <v>245</v>
      </c>
      <c r="B3" s="47"/>
      <c r="C3" s="47"/>
      <c r="D3" s="47">
        <v>3</v>
      </c>
      <c r="E3" s="47"/>
      <c r="F3" s="47"/>
      <c r="G3" s="47"/>
    </row>
    <row r="4" spans="1:7" x14ac:dyDescent="0.2">
      <c r="A4" s="47" t="s">
        <v>75</v>
      </c>
      <c r="B4" s="47"/>
      <c r="C4" s="47"/>
      <c r="D4" s="47"/>
      <c r="E4" s="47"/>
      <c r="F4" s="47"/>
      <c r="G4" s="47"/>
    </row>
    <row r="5" spans="1:7" x14ac:dyDescent="0.2">
      <c r="A5" s="47" t="s">
        <v>76</v>
      </c>
      <c r="B5" s="47">
        <v>3</v>
      </c>
      <c r="C5" s="47"/>
      <c r="D5" s="47">
        <v>3</v>
      </c>
      <c r="E5" s="47"/>
      <c r="F5" s="47"/>
      <c r="G5" s="47"/>
    </row>
    <row r="6" spans="1:7" x14ac:dyDescent="0.2">
      <c r="A6" s="47" t="s">
        <v>77</v>
      </c>
      <c r="B6" s="47">
        <v>3</v>
      </c>
      <c r="C6" s="47"/>
      <c r="D6" s="47">
        <v>1</v>
      </c>
      <c r="E6" s="47"/>
      <c r="F6" s="47"/>
      <c r="G6" s="47"/>
    </row>
    <row r="7" spans="1:7" x14ac:dyDescent="0.2">
      <c r="A7" s="47" t="s">
        <v>206</v>
      </c>
      <c r="B7" s="47">
        <v>1</v>
      </c>
      <c r="C7" s="47"/>
      <c r="D7" s="47">
        <v>3</v>
      </c>
      <c r="E7" s="47"/>
      <c r="F7" s="47"/>
      <c r="G7" s="47"/>
    </row>
    <row r="8" spans="1:7" x14ac:dyDescent="0.2">
      <c r="A8" s="47" t="s">
        <v>238</v>
      </c>
      <c r="B8" s="47">
        <v>1</v>
      </c>
      <c r="C8" s="47"/>
      <c r="D8" s="47"/>
      <c r="E8" s="47"/>
      <c r="F8" s="47"/>
      <c r="G8" s="47"/>
    </row>
    <row r="9" spans="1:7" x14ac:dyDescent="0.2">
      <c r="A9" s="47" t="s">
        <v>239</v>
      </c>
      <c r="B9" s="47">
        <v>1</v>
      </c>
      <c r="C9" s="47"/>
      <c r="D9" s="47"/>
      <c r="E9" s="47"/>
      <c r="F9" s="47"/>
      <c r="G9" s="47"/>
    </row>
    <row r="10" spans="1:7" x14ac:dyDescent="0.2">
      <c r="A10" s="47" t="s">
        <v>207</v>
      </c>
      <c r="B10" s="47">
        <v>0</v>
      </c>
      <c r="C10" s="47"/>
      <c r="D10" s="47"/>
      <c r="E10" s="47"/>
      <c r="F10" s="47"/>
      <c r="G10" s="47"/>
    </row>
    <row r="11" spans="1:7" x14ac:dyDescent="0.2">
      <c r="A11" s="47" t="s">
        <v>246</v>
      </c>
      <c r="B11" s="47">
        <v>3</v>
      </c>
      <c r="C11" s="47"/>
      <c r="D11" s="47">
        <v>0</v>
      </c>
      <c r="E11" s="47"/>
      <c r="F11" s="47"/>
      <c r="G11" s="47"/>
    </row>
    <row r="12" spans="1:7" x14ac:dyDescent="0.2">
      <c r="A12" s="47"/>
      <c r="B12" s="47"/>
      <c r="C12" s="47"/>
      <c r="D12" s="47"/>
      <c r="E12" s="47"/>
      <c r="F12" s="47"/>
      <c r="G12" s="47"/>
    </row>
    <row r="13" spans="1:7" x14ac:dyDescent="0.2">
      <c r="A13" s="47" t="s">
        <v>240</v>
      </c>
      <c r="B13" s="47">
        <f>SUM(B2:B11)</f>
        <v>15</v>
      </c>
      <c r="C13" s="47">
        <f t="shared" ref="C13:G13" si="0">SUM(C2:C11)</f>
        <v>0</v>
      </c>
      <c r="D13" s="47">
        <f t="shared" si="0"/>
        <v>10</v>
      </c>
      <c r="E13" s="47">
        <f t="shared" si="0"/>
        <v>0</v>
      </c>
      <c r="F13" s="47">
        <f t="shared" si="0"/>
        <v>0</v>
      </c>
      <c r="G13" s="47">
        <f t="shared" si="0"/>
        <v>0</v>
      </c>
    </row>
    <row r="15" spans="1:7" x14ac:dyDescent="0.2">
      <c r="A15" s="24" t="s">
        <v>236</v>
      </c>
    </row>
    <row r="16" spans="1:7" x14ac:dyDescent="0.2">
      <c r="A16">
        <v>0</v>
      </c>
      <c r="B16" t="s">
        <v>233</v>
      </c>
    </row>
    <row r="17" spans="1:2" x14ac:dyDescent="0.2">
      <c r="A17">
        <v>1</v>
      </c>
      <c r="B17" t="s">
        <v>235</v>
      </c>
    </row>
    <row r="18" spans="1:2" x14ac:dyDescent="0.2">
      <c r="A18">
        <v>3</v>
      </c>
      <c r="B18" t="s">
        <v>234</v>
      </c>
    </row>
    <row r="20" spans="1:2" x14ac:dyDescent="0.2">
      <c r="A20" t="s">
        <v>265</v>
      </c>
    </row>
    <row r="22" spans="1:2" x14ac:dyDescent="0.2">
      <c r="A22" t="s">
        <v>294</v>
      </c>
    </row>
    <row r="23" spans="1:2" x14ac:dyDescent="0.2">
      <c r="A23" t="s">
        <v>293</v>
      </c>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121</v>
      </c>
    </row>
    <row r="2" spans="1:2" s="4" customFormat="1" x14ac:dyDescent="0.2">
      <c r="A2" s="3" t="s">
        <v>7</v>
      </c>
      <c r="B2" s="4" t="s">
        <v>67</v>
      </c>
    </row>
    <row r="3" spans="1:2" ht="48" x14ac:dyDescent="0.2">
      <c r="A3" s="1" t="s">
        <v>115</v>
      </c>
      <c r="B3" s="20" t="s">
        <v>113</v>
      </c>
    </row>
    <row r="4" spans="1:2" ht="48" x14ac:dyDescent="0.2">
      <c r="A4" s="1" t="s">
        <v>117</v>
      </c>
      <c r="B4" s="20" t="s">
        <v>116</v>
      </c>
    </row>
    <row r="5" spans="1:2" ht="32" x14ac:dyDescent="0.2">
      <c r="A5" s="1" t="s">
        <v>118</v>
      </c>
      <c r="B5" s="20" t="s">
        <v>68</v>
      </c>
    </row>
    <row r="6" spans="1:2" ht="80" x14ac:dyDescent="0.2">
      <c r="A6" s="1" t="s">
        <v>119</v>
      </c>
      <c r="B6" s="20" t="s">
        <v>114</v>
      </c>
    </row>
    <row r="7" spans="1:2" x14ac:dyDescent="0.2">
      <c r="A7" s="1" t="s">
        <v>120</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Action Items</vt:lpstr>
      <vt:lpstr>Timeline</vt:lpstr>
      <vt:lpstr>Inventory</vt:lpstr>
      <vt:lpstr>Use Cases</vt:lpstr>
      <vt:lpstr>Testing Plan Overview</vt:lpstr>
      <vt:lpstr>Implementation FAQ</vt:lpstr>
      <vt:lpstr>Tool Selection Criteria</vt:lpstr>
      <vt:lpstr>Spec Factory Wiki Refs</vt:lpstr>
      <vt:lpstr>Participant Painpoints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keywords/>
  <dc:description/>
  <cp:lastModifiedBy>Microsoft Office User</cp:lastModifiedBy>
  <dcterms:created xsi:type="dcterms:W3CDTF">2015-06-16T19:01:16Z</dcterms:created>
  <dcterms:modified xsi:type="dcterms:W3CDTF">2015-08-11T16:45:33Z</dcterms:modified>
  <cp:category/>
</cp:coreProperties>
</file>